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<sst xmlns="http://schemas.openxmlformats.org/spreadsheetml/2006/main" count="105" uniqueCount="58">
  <si>
    <t>TRƯỜNG THPT PHẠM VĂN NGHỊ</t>
  </si>
  <si>
    <t>ĐOÀN TNCS HCM</t>
  </si>
  <si>
    <t>DANH SÁCH THAM GIA CUỘC THI THIẾT KẾ TẬP SAN CHÀO MỪNG NGÀY 20/11/2021</t>
  </si>
  <si>
    <t>STT</t>
  </si>
  <si>
    <t>LỚP</t>
  </si>
  <si>
    <t>TRẠNG THÁI</t>
  </si>
  <si>
    <t>ĐỊNH DẠNG FILE</t>
  </si>
  <si>
    <t>ĐIỂM THÀNH PHẦN</t>
  </si>
  <si>
    <t>TỔNG ĐIỂM</t>
  </si>
  <si>
    <t>XẾP THỨ</t>
  </si>
  <si>
    <t>THỂ LOẠI</t>
  </si>
  <si>
    <t>NHAN ĐỀ</t>
  </si>
  <si>
    <t>NỘI DUNG</t>
  </si>
  <si>
    <t>HÌNH THỨC</t>
  </si>
  <si>
    <t>SÁNG TẠO</t>
  </si>
  <si>
    <t>12A1</t>
  </si>
  <si>
    <t>Đúng quy cách</t>
  </si>
  <si>
    <t>MP4</t>
  </si>
  <si>
    <t>12A2</t>
  </si>
  <si>
    <t>12A3</t>
  </si>
  <si>
    <t>PPTX</t>
  </si>
  <si>
    <t>12A4</t>
  </si>
  <si>
    <t>12A5</t>
  </si>
  <si>
    <t>12A6</t>
  </si>
  <si>
    <t>Không đúng quy cách
Nộp nhiều lần</t>
  </si>
  <si>
    <t>PPTX;MP4</t>
  </si>
  <si>
    <t>12A7</t>
  </si>
  <si>
    <t>12A8</t>
  </si>
  <si>
    <t>12A9</t>
  </si>
  <si>
    <t>12A10</t>
  </si>
  <si>
    <t>11B1</t>
  </si>
  <si>
    <t>Không đúng quy cách</t>
  </si>
  <si>
    <t>11B2</t>
  </si>
  <si>
    <t>11B3</t>
  </si>
  <si>
    <t>Đúng quy cách
Nộp nhiều lần</t>
  </si>
  <si>
    <t>PTTX</t>
  </si>
  <si>
    <t>11B4</t>
  </si>
  <si>
    <t>PPTX; MP4</t>
  </si>
  <si>
    <t>11B5</t>
  </si>
  <si>
    <t>11B6</t>
  </si>
  <si>
    <t>11B7</t>
  </si>
  <si>
    <t>11B8</t>
  </si>
  <si>
    <t>11B9</t>
  </si>
  <si>
    <t>11B10</t>
  </si>
  <si>
    <t>10A1</t>
  </si>
  <si>
    <t>10A2</t>
  </si>
  <si>
    <t>10A3</t>
  </si>
  <si>
    <t>10A4</t>
  </si>
  <si>
    <t>Nộp nhiều lần</t>
  </si>
  <si>
    <t>10A5</t>
  </si>
  <si>
    <t>10A6</t>
  </si>
  <si>
    <t>10A7</t>
  </si>
  <si>
    <t>10A8</t>
  </si>
  <si>
    <t>10A9</t>
  </si>
  <si>
    <t>10A10</t>
  </si>
  <si>
    <t xml:space="preserve">Làm trên web
</t>
  </si>
  <si>
    <t>https://canva.me/pzZLBvIrklb</t>
  </si>
  <si>
    <t>đúng quy cách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</si>
</sst>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Arial"/>
      <family val="0"/>
    </font>
    <font>
      <sz val="11"/>
      <color indexed="8"/>
      <name val="Times New Roman"/>
      <family val="2"/>
    </font>
    <font>
      <b/>
      <sz val="11"/>
      <color indexed="8"/>
      <name val="Times New Roman"/>
      <family val="0"/>
    </font>
    <font>
      <sz val="11"/>
      <name val="Arial"/>
      <family val="0"/>
    </font>
    <font>
      <sz val="11"/>
      <color indexed="10"/>
      <name val="Times New Roman"/>
      <family val="0"/>
    </font>
    <font>
      <u val="single"/>
      <sz val="11"/>
      <color indexed="30"/>
      <name val="Arial"/>
      <family val="0"/>
    </font>
    <font>
      <sz val="11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Times New Roman"/>
      <family val="2"/>
    </font>
    <font>
      <b/>
      <sz val="13"/>
      <color indexed="8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Arial"/>
      <family val="0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libri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34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0" fillId="35" borderId="10" xfId="0" applyFont="1" applyFill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va.me/pzZLBvIrkl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3">
      <selection activeCell="N3" sqref="N3"/>
    </sheetView>
  </sheetViews>
  <sheetFormatPr defaultColWidth="12.625" defaultRowHeight="15" customHeight="1"/>
  <cols>
    <col min="1" max="1" width="6.75390625" style="0" customWidth="1"/>
    <col min="2" max="2" width="8.625" style="0" customWidth="1"/>
    <col min="3" max="4" width="16.875" style="0" customWidth="1"/>
    <col min="5" max="5" width="12.375" style="0" customWidth="1"/>
    <col min="6" max="6" width="10.875" style="0" customWidth="1"/>
    <col min="7" max="7" width="16.50390625" style="0" customWidth="1"/>
    <col min="8" max="8" width="12.125" style="0" customWidth="1"/>
    <col min="9" max="9" width="11.625" style="0" customWidth="1"/>
    <col min="10" max="10" width="13.125" style="0" customWidth="1"/>
    <col min="11" max="26" width="8.625" style="0" customWidth="1"/>
  </cols>
  <sheetData>
    <row r="1" spans="1:26" ht="13.5" customHeight="1">
      <c r="A1" s="26" t="s">
        <v>0</v>
      </c>
      <c r="B1" s="27"/>
      <c r="C1" s="27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8" t="s">
        <v>1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4" t="s">
        <v>3</v>
      </c>
      <c r="B6" s="24" t="s">
        <v>4</v>
      </c>
      <c r="C6" s="24" t="s">
        <v>5</v>
      </c>
      <c r="D6" s="24" t="s">
        <v>6</v>
      </c>
      <c r="E6" s="21" t="s">
        <v>7</v>
      </c>
      <c r="F6" s="22"/>
      <c r="G6" s="22"/>
      <c r="H6" s="22"/>
      <c r="I6" s="23"/>
      <c r="J6" s="24" t="s">
        <v>8</v>
      </c>
      <c r="K6" s="24" t="s">
        <v>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5"/>
      <c r="B7" s="25"/>
      <c r="C7" s="25"/>
      <c r="D7" s="25"/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25"/>
      <c r="K7" s="2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>
        <v>1</v>
      </c>
      <c r="B8" s="6" t="s">
        <v>15</v>
      </c>
      <c r="C8" s="6" t="s">
        <v>16</v>
      </c>
      <c r="D8" s="5" t="s">
        <v>17</v>
      </c>
      <c r="E8" s="7">
        <v>10</v>
      </c>
      <c r="F8" s="7">
        <v>10</v>
      </c>
      <c r="G8" s="7">
        <v>38</v>
      </c>
      <c r="H8" s="7">
        <v>10</v>
      </c>
      <c r="I8" s="7">
        <v>20</v>
      </c>
      <c r="J8" s="6">
        <f aca="true" t="shared" si="0" ref="J8:J37">SUM(E8:I8)</f>
        <v>88</v>
      </c>
      <c r="K8" s="6">
        <f aca="true" t="shared" si="1" ref="K8:K17">RANK(J8,$J$8:$J$17,0)</f>
        <v>5</v>
      </c>
      <c r="L8" s="8"/>
      <c r="M8" s="8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3.5" customHeight="1">
      <c r="A9" s="10">
        <v>2</v>
      </c>
      <c r="B9" s="11" t="s">
        <v>18</v>
      </c>
      <c r="C9" s="11" t="s">
        <v>16</v>
      </c>
      <c r="D9" s="10" t="s">
        <v>17</v>
      </c>
      <c r="E9" s="11">
        <v>10</v>
      </c>
      <c r="F9" s="12">
        <v>10</v>
      </c>
      <c r="G9" s="12">
        <v>38</v>
      </c>
      <c r="H9" s="12">
        <v>10</v>
      </c>
      <c r="I9" s="11">
        <v>20</v>
      </c>
      <c r="J9" s="13">
        <f t="shared" si="0"/>
        <v>88</v>
      </c>
      <c r="K9" s="13">
        <f t="shared" si="1"/>
        <v>5</v>
      </c>
      <c r="L9" s="8"/>
      <c r="M9" s="8"/>
      <c r="N9" s="8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10">
        <v>3</v>
      </c>
      <c r="B10" s="11" t="s">
        <v>19</v>
      </c>
      <c r="C10" s="11" t="s">
        <v>16</v>
      </c>
      <c r="D10" s="10" t="s">
        <v>20</v>
      </c>
      <c r="E10" s="11">
        <v>10</v>
      </c>
      <c r="F10" s="12">
        <v>10</v>
      </c>
      <c r="G10" s="11">
        <v>38</v>
      </c>
      <c r="H10" s="11">
        <v>10</v>
      </c>
      <c r="I10" s="11">
        <v>20</v>
      </c>
      <c r="J10" s="13">
        <f t="shared" si="0"/>
        <v>88</v>
      </c>
      <c r="K10" s="13">
        <f t="shared" si="1"/>
        <v>5</v>
      </c>
      <c r="L10" s="8"/>
      <c r="M10" s="8"/>
      <c r="N10" s="8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0">
        <v>4</v>
      </c>
      <c r="B11" s="11" t="s">
        <v>21</v>
      </c>
      <c r="C11" s="11" t="s">
        <v>16</v>
      </c>
      <c r="D11" s="10" t="s">
        <v>17</v>
      </c>
      <c r="E11" s="11">
        <v>10</v>
      </c>
      <c r="F11" s="11">
        <v>10</v>
      </c>
      <c r="G11" s="11">
        <v>38</v>
      </c>
      <c r="H11" s="11">
        <v>10</v>
      </c>
      <c r="I11" s="11">
        <v>20</v>
      </c>
      <c r="J11" s="13">
        <f t="shared" si="0"/>
        <v>88</v>
      </c>
      <c r="K11" s="13">
        <f t="shared" si="1"/>
        <v>5</v>
      </c>
      <c r="L11" s="8"/>
      <c r="M11" s="8"/>
      <c r="N11" s="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0">
        <v>5</v>
      </c>
      <c r="B12" s="11" t="s">
        <v>22</v>
      </c>
      <c r="C12" s="11" t="s">
        <v>16</v>
      </c>
      <c r="D12" s="10" t="s">
        <v>17</v>
      </c>
      <c r="E12" s="11">
        <v>10</v>
      </c>
      <c r="F12" s="11">
        <v>10</v>
      </c>
      <c r="G12" s="11">
        <v>40</v>
      </c>
      <c r="H12" s="11">
        <v>10</v>
      </c>
      <c r="I12" s="11">
        <v>20</v>
      </c>
      <c r="J12" s="13">
        <f t="shared" si="0"/>
        <v>90</v>
      </c>
      <c r="K12" s="13">
        <f t="shared" si="1"/>
        <v>4</v>
      </c>
      <c r="L12" s="8"/>
      <c r="M12" s="8"/>
      <c r="N12" s="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0">
        <v>6</v>
      </c>
      <c r="B13" s="11" t="s">
        <v>23</v>
      </c>
      <c r="C13" s="14" t="s">
        <v>24</v>
      </c>
      <c r="D13" s="15" t="s">
        <v>25</v>
      </c>
      <c r="E13" s="11">
        <v>10</v>
      </c>
      <c r="F13" s="16">
        <v>10</v>
      </c>
      <c r="G13" s="11">
        <v>44</v>
      </c>
      <c r="H13" s="11">
        <v>10</v>
      </c>
      <c r="I13" s="11">
        <v>20</v>
      </c>
      <c r="J13" s="13">
        <f t="shared" si="0"/>
        <v>94</v>
      </c>
      <c r="K13" s="13">
        <f t="shared" si="1"/>
        <v>2</v>
      </c>
      <c r="L13" s="8"/>
      <c r="M13" s="8"/>
      <c r="N13" s="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0">
        <v>7</v>
      </c>
      <c r="B14" s="11" t="s">
        <v>26</v>
      </c>
      <c r="C14" s="11" t="s">
        <v>16</v>
      </c>
      <c r="D14" s="10" t="s">
        <v>17</v>
      </c>
      <c r="E14" s="11">
        <v>10</v>
      </c>
      <c r="F14" s="11">
        <v>10</v>
      </c>
      <c r="G14" s="11">
        <v>47</v>
      </c>
      <c r="H14" s="11">
        <v>10</v>
      </c>
      <c r="I14" s="11">
        <v>20</v>
      </c>
      <c r="J14" s="13">
        <f t="shared" si="0"/>
        <v>97</v>
      </c>
      <c r="K14" s="13">
        <f t="shared" si="1"/>
        <v>1</v>
      </c>
      <c r="L14" s="8"/>
      <c r="M14" s="8"/>
      <c r="N14" s="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0">
        <v>8</v>
      </c>
      <c r="B15" s="11" t="s">
        <v>27</v>
      </c>
      <c r="C15" s="11" t="s">
        <v>16</v>
      </c>
      <c r="D15" s="10" t="s">
        <v>20</v>
      </c>
      <c r="E15" s="11">
        <v>10</v>
      </c>
      <c r="F15" s="11">
        <v>10</v>
      </c>
      <c r="G15" s="11">
        <v>38</v>
      </c>
      <c r="H15" s="11">
        <v>10</v>
      </c>
      <c r="I15" s="11">
        <v>20</v>
      </c>
      <c r="J15" s="13">
        <f t="shared" si="0"/>
        <v>88</v>
      </c>
      <c r="K15" s="13">
        <f t="shared" si="1"/>
        <v>5</v>
      </c>
      <c r="L15" s="8"/>
      <c r="M15" s="8"/>
      <c r="N15" s="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10">
        <v>9</v>
      </c>
      <c r="B16" s="11" t="s">
        <v>28</v>
      </c>
      <c r="C16" s="11" t="s">
        <v>16</v>
      </c>
      <c r="D16" s="10" t="s">
        <v>17</v>
      </c>
      <c r="E16" s="11">
        <v>10</v>
      </c>
      <c r="F16" s="11">
        <v>10</v>
      </c>
      <c r="G16" s="11">
        <v>42</v>
      </c>
      <c r="H16" s="11">
        <v>10</v>
      </c>
      <c r="I16" s="11">
        <v>20</v>
      </c>
      <c r="J16" s="13">
        <f t="shared" si="0"/>
        <v>92</v>
      </c>
      <c r="K16" s="13">
        <f t="shared" si="1"/>
        <v>3</v>
      </c>
      <c r="L16" s="8"/>
      <c r="M16" s="8"/>
      <c r="N16" s="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10">
        <v>10</v>
      </c>
      <c r="B17" s="11" t="s">
        <v>29</v>
      </c>
      <c r="C17" s="14" t="s">
        <v>24</v>
      </c>
      <c r="D17" s="15" t="s">
        <v>17</v>
      </c>
      <c r="E17" s="11">
        <v>10</v>
      </c>
      <c r="F17" s="11">
        <v>10</v>
      </c>
      <c r="G17" s="11">
        <v>38</v>
      </c>
      <c r="H17" s="11">
        <v>10</v>
      </c>
      <c r="I17" s="11">
        <v>20</v>
      </c>
      <c r="J17" s="13">
        <f t="shared" si="0"/>
        <v>88</v>
      </c>
      <c r="K17" s="13">
        <f t="shared" si="1"/>
        <v>5</v>
      </c>
      <c r="L17" s="8"/>
      <c r="M17" s="8"/>
      <c r="N17" s="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>
        <v>11</v>
      </c>
      <c r="B18" s="6" t="s">
        <v>30</v>
      </c>
      <c r="C18" s="6" t="s">
        <v>57</v>
      </c>
      <c r="D18" s="5" t="s">
        <v>17</v>
      </c>
      <c r="E18" s="6">
        <v>10</v>
      </c>
      <c r="F18" s="6">
        <v>10</v>
      </c>
      <c r="G18" s="6">
        <v>43</v>
      </c>
      <c r="H18" s="6">
        <v>10</v>
      </c>
      <c r="I18" s="6">
        <v>20</v>
      </c>
      <c r="J18" s="6">
        <f t="shared" si="0"/>
        <v>93</v>
      </c>
      <c r="K18" s="6">
        <f aca="true" t="shared" si="2" ref="K18:K27">RANK(J18,$J$18:$J$27,0)</f>
        <v>1</v>
      </c>
      <c r="L18" s="8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5" customHeight="1">
      <c r="A19" s="10">
        <v>12</v>
      </c>
      <c r="B19" s="11" t="s">
        <v>32</v>
      </c>
      <c r="C19" s="11" t="s">
        <v>16</v>
      </c>
      <c r="D19" s="10" t="s">
        <v>20</v>
      </c>
      <c r="E19" s="11">
        <v>10</v>
      </c>
      <c r="F19" s="11">
        <v>10</v>
      </c>
      <c r="G19" s="11">
        <v>40</v>
      </c>
      <c r="H19" s="11">
        <v>10</v>
      </c>
      <c r="I19" s="11">
        <v>19</v>
      </c>
      <c r="J19" s="13">
        <f t="shared" si="0"/>
        <v>89</v>
      </c>
      <c r="K19" s="13">
        <f t="shared" si="2"/>
        <v>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0">
        <v>13</v>
      </c>
      <c r="B20" s="11" t="s">
        <v>33</v>
      </c>
      <c r="C20" s="14" t="s">
        <v>34</v>
      </c>
      <c r="D20" s="17" t="s">
        <v>35</v>
      </c>
      <c r="E20" s="11">
        <v>10</v>
      </c>
      <c r="F20" s="11">
        <v>10</v>
      </c>
      <c r="G20" s="11">
        <v>35</v>
      </c>
      <c r="H20" s="11">
        <v>10</v>
      </c>
      <c r="I20" s="11">
        <v>15</v>
      </c>
      <c r="J20" s="13">
        <f t="shared" si="0"/>
        <v>80</v>
      </c>
      <c r="K20" s="13">
        <f t="shared" si="2"/>
        <v>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0">
        <v>14</v>
      </c>
      <c r="B21" s="11" t="s">
        <v>36</v>
      </c>
      <c r="C21" s="14" t="s">
        <v>24</v>
      </c>
      <c r="D21" s="18" t="s">
        <v>37</v>
      </c>
      <c r="E21" s="11">
        <v>10</v>
      </c>
      <c r="F21" s="11">
        <v>10</v>
      </c>
      <c r="G21" s="11">
        <v>35</v>
      </c>
      <c r="H21" s="11">
        <v>10</v>
      </c>
      <c r="I21" s="11">
        <v>15</v>
      </c>
      <c r="J21" s="13">
        <f t="shared" si="0"/>
        <v>80</v>
      </c>
      <c r="K21" s="13">
        <f t="shared" si="2"/>
        <v>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0">
        <v>15</v>
      </c>
      <c r="B22" s="11" t="s">
        <v>38</v>
      </c>
      <c r="C22" s="14" t="s">
        <v>24</v>
      </c>
      <c r="D22" s="18" t="s">
        <v>20</v>
      </c>
      <c r="E22" s="11">
        <v>10</v>
      </c>
      <c r="F22" s="11">
        <v>10</v>
      </c>
      <c r="G22" s="11">
        <v>35</v>
      </c>
      <c r="H22" s="11">
        <v>10</v>
      </c>
      <c r="I22" s="11">
        <v>15</v>
      </c>
      <c r="J22" s="13">
        <f t="shared" si="0"/>
        <v>80</v>
      </c>
      <c r="K22" s="13">
        <f t="shared" si="2"/>
        <v>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10">
        <v>16</v>
      </c>
      <c r="B23" s="11" t="s">
        <v>39</v>
      </c>
      <c r="C23" s="11" t="s">
        <v>16</v>
      </c>
      <c r="D23" s="10" t="s">
        <v>20</v>
      </c>
      <c r="E23" s="11">
        <v>10</v>
      </c>
      <c r="F23" s="11">
        <v>10</v>
      </c>
      <c r="G23" s="11">
        <v>35</v>
      </c>
      <c r="H23" s="11">
        <v>10</v>
      </c>
      <c r="I23" s="11">
        <v>15</v>
      </c>
      <c r="J23" s="13">
        <f t="shared" si="0"/>
        <v>80</v>
      </c>
      <c r="K23" s="13">
        <f t="shared" si="2"/>
        <v>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10">
        <v>17</v>
      </c>
      <c r="B24" s="11" t="s">
        <v>40</v>
      </c>
      <c r="C24" s="11" t="s">
        <v>16</v>
      </c>
      <c r="D24" s="10" t="s">
        <v>25</v>
      </c>
      <c r="E24" s="11">
        <v>10</v>
      </c>
      <c r="F24" s="11">
        <v>10</v>
      </c>
      <c r="G24" s="11">
        <v>40</v>
      </c>
      <c r="H24" s="11">
        <v>10</v>
      </c>
      <c r="I24" s="11">
        <v>20</v>
      </c>
      <c r="J24" s="13">
        <f t="shared" si="0"/>
        <v>90</v>
      </c>
      <c r="K24" s="13">
        <f t="shared" si="2"/>
        <v>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10">
        <v>18</v>
      </c>
      <c r="B25" s="11" t="s">
        <v>41</v>
      </c>
      <c r="C25" s="11" t="s">
        <v>31</v>
      </c>
      <c r="D25" s="10" t="s">
        <v>20</v>
      </c>
      <c r="E25" s="11">
        <v>10</v>
      </c>
      <c r="F25" s="11">
        <v>10</v>
      </c>
      <c r="G25" s="11">
        <v>35</v>
      </c>
      <c r="H25" s="11">
        <v>10</v>
      </c>
      <c r="I25" s="11">
        <v>15</v>
      </c>
      <c r="J25" s="13">
        <f t="shared" si="0"/>
        <v>80</v>
      </c>
      <c r="K25" s="13">
        <f t="shared" si="2"/>
        <v>4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10">
        <v>19</v>
      </c>
      <c r="B26" s="11" t="s">
        <v>42</v>
      </c>
      <c r="C26" s="11" t="s">
        <v>16</v>
      </c>
      <c r="D26" s="10" t="s">
        <v>20</v>
      </c>
      <c r="E26" s="11">
        <v>10</v>
      </c>
      <c r="F26" s="11">
        <v>10</v>
      </c>
      <c r="G26" s="11">
        <v>35</v>
      </c>
      <c r="H26" s="11">
        <v>10</v>
      </c>
      <c r="I26" s="11">
        <v>15</v>
      </c>
      <c r="J26" s="13">
        <f t="shared" si="0"/>
        <v>80</v>
      </c>
      <c r="K26" s="13">
        <f t="shared" si="2"/>
        <v>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10">
        <v>20</v>
      </c>
      <c r="B27" s="11" t="s">
        <v>43</v>
      </c>
      <c r="C27" s="11" t="s">
        <v>31</v>
      </c>
      <c r="D27" s="10" t="s">
        <v>20</v>
      </c>
      <c r="E27" s="11">
        <v>10</v>
      </c>
      <c r="F27" s="11">
        <v>10</v>
      </c>
      <c r="G27" s="11">
        <v>35</v>
      </c>
      <c r="H27" s="11">
        <v>10</v>
      </c>
      <c r="I27" s="11">
        <v>15</v>
      </c>
      <c r="J27" s="13">
        <f t="shared" si="0"/>
        <v>80</v>
      </c>
      <c r="K27" s="13">
        <f t="shared" si="2"/>
        <v>4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>
        <v>21</v>
      </c>
      <c r="B28" s="6" t="s">
        <v>44</v>
      </c>
      <c r="C28" s="6" t="s">
        <v>31</v>
      </c>
      <c r="D28" s="5" t="s">
        <v>20</v>
      </c>
      <c r="E28" s="6">
        <v>10</v>
      </c>
      <c r="F28" s="6">
        <v>10</v>
      </c>
      <c r="G28" s="6">
        <v>35</v>
      </c>
      <c r="H28" s="6">
        <v>10</v>
      </c>
      <c r="I28" s="6">
        <v>15</v>
      </c>
      <c r="J28" s="6">
        <f t="shared" si="0"/>
        <v>80</v>
      </c>
      <c r="K28" s="6">
        <v>4</v>
      </c>
      <c r="L28" s="8"/>
      <c r="M28" s="8"/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3.5" customHeight="1">
      <c r="A29" s="10">
        <v>22</v>
      </c>
      <c r="B29" s="11" t="s">
        <v>45</v>
      </c>
      <c r="C29" s="11" t="s">
        <v>16</v>
      </c>
      <c r="D29" s="10" t="s">
        <v>17</v>
      </c>
      <c r="E29" s="11">
        <v>10</v>
      </c>
      <c r="F29" s="11">
        <v>10</v>
      </c>
      <c r="G29" s="11">
        <v>45</v>
      </c>
      <c r="H29" s="11">
        <v>10</v>
      </c>
      <c r="I29" s="11">
        <v>20</v>
      </c>
      <c r="J29" s="19">
        <f t="shared" si="0"/>
        <v>95</v>
      </c>
      <c r="K29" s="19">
        <f aca="true" t="shared" si="3" ref="K28:K37">RANK(J29,$J$28:$J$37,0)</f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0">
        <v>23</v>
      </c>
      <c r="B30" s="11" t="s">
        <v>46</v>
      </c>
      <c r="C30" s="11" t="s">
        <v>16</v>
      </c>
      <c r="D30" s="10" t="s">
        <v>20</v>
      </c>
      <c r="E30" s="11">
        <v>10</v>
      </c>
      <c r="F30" s="11">
        <v>10</v>
      </c>
      <c r="G30" s="11">
        <v>36</v>
      </c>
      <c r="H30" s="11">
        <v>10</v>
      </c>
      <c r="I30" s="11">
        <v>20</v>
      </c>
      <c r="J30" s="19">
        <f t="shared" si="0"/>
        <v>86</v>
      </c>
      <c r="K30" s="19">
        <f t="shared" si="3"/>
        <v>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0">
        <v>24</v>
      </c>
      <c r="B31" s="11" t="s">
        <v>47</v>
      </c>
      <c r="C31" s="11" t="s">
        <v>48</v>
      </c>
      <c r="D31" s="10" t="s">
        <v>25</v>
      </c>
      <c r="E31" s="11">
        <v>10</v>
      </c>
      <c r="F31" s="11">
        <v>10</v>
      </c>
      <c r="G31" s="11">
        <v>36</v>
      </c>
      <c r="H31" s="11">
        <v>10</v>
      </c>
      <c r="I31" s="11">
        <v>20</v>
      </c>
      <c r="J31" s="19">
        <f t="shared" si="0"/>
        <v>86</v>
      </c>
      <c r="K31" s="19">
        <f t="shared" si="3"/>
        <v>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0">
        <v>25</v>
      </c>
      <c r="B32" s="11" t="s">
        <v>49</v>
      </c>
      <c r="C32" s="11" t="s">
        <v>31</v>
      </c>
      <c r="D32" s="10" t="s">
        <v>17</v>
      </c>
      <c r="E32" s="11">
        <v>10</v>
      </c>
      <c r="F32" s="11">
        <v>10</v>
      </c>
      <c r="G32" s="11">
        <v>40</v>
      </c>
      <c r="H32" s="11">
        <v>10</v>
      </c>
      <c r="I32" s="11">
        <v>20</v>
      </c>
      <c r="J32" s="19">
        <f t="shared" si="0"/>
        <v>90</v>
      </c>
      <c r="K32" s="19">
        <f t="shared" si="3"/>
        <v>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0">
        <v>26</v>
      </c>
      <c r="B33" s="11" t="s">
        <v>50</v>
      </c>
      <c r="C33" s="11" t="s">
        <v>31</v>
      </c>
      <c r="D33" s="10" t="s">
        <v>17</v>
      </c>
      <c r="E33" s="11">
        <v>10</v>
      </c>
      <c r="F33" s="11">
        <v>10</v>
      </c>
      <c r="G33" s="11">
        <v>36</v>
      </c>
      <c r="H33" s="11">
        <v>10</v>
      </c>
      <c r="I33" s="11">
        <v>20</v>
      </c>
      <c r="J33" s="19">
        <f t="shared" si="0"/>
        <v>86</v>
      </c>
      <c r="K33" s="19">
        <f t="shared" si="3"/>
        <v>4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0">
        <v>27</v>
      </c>
      <c r="B34" s="11" t="s">
        <v>51</v>
      </c>
      <c r="C34" s="11" t="s">
        <v>16</v>
      </c>
      <c r="D34" s="10" t="s">
        <v>20</v>
      </c>
      <c r="E34" s="11">
        <v>10</v>
      </c>
      <c r="F34" s="11">
        <v>10</v>
      </c>
      <c r="G34" s="11">
        <v>36</v>
      </c>
      <c r="H34" s="11">
        <v>10</v>
      </c>
      <c r="I34" s="11">
        <v>20</v>
      </c>
      <c r="J34" s="19">
        <f t="shared" si="0"/>
        <v>86</v>
      </c>
      <c r="K34" s="19">
        <f t="shared" si="3"/>
        <v>4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0">
        <v>28</v>
      </c>
      <c r="B35" s="11" t="s">
        <v>52</v>
      </c>
      <c r="C35" s="11" t="s">
        <v>31</v>
      </c>
      <c r="D35" s="10" t="s">
        <v>20</v>
      </c>
      <c r="E35" s="11">
        <v>10</v>
      </c>
      <c r="F35" s="11">
        <v>10</v>
      </c>
      <c r="G35" s="11">
        <v>36</v>
      </c>
      <c r="H35" s="11">
        <v>10</v>
      </c>
      <c r="I35" s="11">
        <v>20</v>
      </c>
      <c r="J35" s="19">
        <f t="shared" si="0"/>
        <v>86</v>
      </c>
      <c r="K35" s="19">
        <f t="shared" si="3"/>
        <v>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0">
        <v>29</v>
      </c>
      <c r="B36" s="11" t="s">
        <v>53</v>
      </c>
      <c r="C36" s="14" t="s">
        <v>24</v>
      </c>
      <c r="D36" s="18" t="s">
        <v>20</v>
      </c>
      <c r="E36" s="11">
        <v>10</v>
      </c>
      <c r="F36" s="11">
        <v>10</v>
      </c>
      <c r="G36" s="11">
        <v>38</v>
      </c>
      <c r="H36" s="11">
        <v>10</v>
      </c>
      <c r="I36" s="11">
        <v>20</v>
      </c>
      <c r="J36" s="19">
        <f t="shared" si="0"/>
        <v>88</v>
      </c>
      <c r="K36" s="19">
        <f t="shared" si="3"/>
        <v>3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0">
        <v>30</v>
      </c>
      <c r="B37" s="11" t="s">
        <v>54</v>
      </c>
      <c r="C37" s="14" t="s">
        <v>55</v>
      </c>
      <c r="D37" s="20" t="s">
        <v>56</v>
      </c>
      <c r="E37" s="11">
        <v>10</v>
      </c>
      <c r="F37" s="11">
        <v>10</v>
      </c>
      <c r="G37" s="11">
        <v>36</v>
      </c>
      <c r="H37" s="11">
        <v>10</v>
      </c>
      <c r="I37" s="11">
        <v>20</v>
      </c>
      <c r="J37" s="19">
        <f t="shared" si="0"/>
        <v>86</v>
      </c>
      <c r="K37" s="19">
        <f t="shared" si="3"/>
        <v>4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10">
    <mergeCell ref="E6:I6"/>
    <mergeCell ref="J6:J7"/>
    <mergeCell ref="K6:K7"/>
    <mergeCell ref="A1:C1"/>
    <mergeCell ref="A2:C2"/>
    <mergeCell ref="A4:J4"/>
    <mergeCell ref="A6:A7"/>
    <mergeCell ref="B6:B7"/>
    <mergeCell ref="C6:C7"/>
    <mergeCell ref="D6:D7"/>
  </mergeCells>
  <hyperlinks>
    <hyperlink ref="D37" r:id="rId1" display="https://canva.me/pzZLBvIrklb"/>
  </hyperlink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QUANG SANG</dc:creator>
  <cp:keywords/>
  <dc:description/>
  <cp:lastModifiedBy>maytinhphuclam@gmail.com</cp:lastModifiedBy>
  <dcterms:created xsi:type="dcterms:W3CDTF">2021-11-20T12:06:33Z</dcterms:created>
  <dcterms:modified xsi:type="dcterms:W3CDTF">2021-11-21T09:36:52Z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